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rategy Overview" sheetId="1" state="visible" r:id="rId1"/>
    <sheet xmlns:r="http://schemas.openxmlformats.org/officeDocument/2006/relationships" name="Keyword Clusters" sheetId="2" state="visible" r:id="rId2"/>
    <sheet xmlns:r="http://schemas.openxmlformats.org/officeDocument/2006/relationships" name="Content Calendar" sheetId="3" state="visible" r:id="rId3"/>
    <sheet xmlns:r="http://schemas.openxmlformats.org/officeDocument/2006/relationships" name="Technical SEO Checklist" sheetId="4" state="visible" r:id="rId4"/>
    <sheet xmlns:r="http://schemas.openxmlformats.org/officeDocument/2006/relationships" name="KPI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name val="Calibri"/>
      <family val="2"/>
      <color theme="1"/>
      <sz val="11"/>
      <scheme val="minor"/>
    </font>
    <font>
      <name val="Arial"/>
      <b val="1"/>
      <color rgb="000E2A47"/>
      <sz val="15"/>
    </font>
    <font>
      <name val="Arial"/>
      <i val="1"/>
      <color rgb="005B6B7B"/>
      <sz val="9"/>
    </font>
    <font>
      <name val="Arial"/>
      <b val="1"/>
      <color rgb="00B26A00"/>
      <sz val="10"/>
    </font>
    <font>
      <name val="Arial"/>
      <sz val="10"/>
    </font>
    <font>
      <name val="Arial"/>
      <b val="1"/>
      <color rgb="00FFFFFF"/>
      <sz val="10"/>
    </font>
    <font>
      <name val="Arial"/>
      <color rgb="000000FF"/>
      <sz val="10"/>
    </font>
    <font>
      <name val="Arial"/>
      <b val="1"/>
      <color rgb="000E2A47"/>
      <sz val="10"/>
    </font>
    <font>
      <name val="Arial"/>
      <b val="1"/>
      <sz val="10"/>
    </font>
    <font>
      <name val="Arial"/>
      <b val="1"/>
      <color rgb="002E7D32"/>
      <sz val="10"/>
    </font>
    <font>
      <name val="Arial"/>
      <b val="1"/>
      <color rgb="005B6B7B"/>
      <sz val="10"/>
    </font>
    <font>
      <name val="Arial"/>
      <i val="1"/>
      <color rgb="005B6B7B"/>
      <sz val="8.5"/>
    </font>
  </fonts>
  <fills count="4">
    <fill>
      <patternFill/>
    </fill>
    <fill>
      <patternFill patternType="gray125"/>
    </fill>
    <fill>
      <patternFill patternType="solid">
        <fgColor rgb="000E2A47"/>
      </patternFill>
    </fill>
    <fill>
      <patternFill patternType="solid">
        <fgColor rgb="00F7FAFD"/>
      </patternFill>
    </fill>
  </fills>
  <borders count="2">
    <border>
      <left/>
      <right/>
      <top/>
      <bottom/>
      <diagonal/>
    </border>
    <border>
      <left style="thin">
        <color rgb="00D8E3EE"/>
      </left>
      <right style="thin">
        <color rgb="00D8E3EE"/>
      </right>
      <top style="thin">
        <color rgb="00D8E3EE"/>
      </top>
      <bottom style="thin">
        <color rgb="00D8E3EE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vertical="top" wrapText="1"/>
    </xf>
    <xf numFmtId="3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3" fontId="6" fillId="3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0" fontId="7" fillId="0" borderId="0" pivotButton="0" quotePrefix="0" xfId="0"/>
    <xf numFmtId="3" fontId="8" fillId="0" borderId="0" pivotButton="0" quotePrefix="0" xfId="0"/>
    <xf numFmtId="164" fontId="8" fillId="0" borderId="0" pivotButton="0" quotePrefix="0" xfId="0"/>
    <xf numFmtId="0" fontId="9" fillId="0" borderId="1" applyAlignment="1" pivotButton="0" quotePrefix="0" xfId="0">
      <alignment vertical="top" wrapText="1"/>
    </xf>
    <xf numFmtId="0" fontId="9" fillId="3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10" fillId="0" borderId="1" applyAlignment="1" pivotButton="0" quotePrefix="0" xfId="0">
      <alignment vertical="top" wrapText="1"/>
    </xf>
    <xf numFmtId="0" fontId="10" fillId="3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5" fontId="4" fillId="3" borderId="1" applyAlignment="1" pivotButton="0" quotePrefix="0" xfId="0">
      <alignment vertical="top" wrapText="1"/>
    </xf>
    <xf numFmtId="165" fontId="8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34" customWidth="1" min="3" max="3"/>
    <col width="34" customWidth="1" min="4" max="4"/>
  </cols>
  <sheetData>
    <row r="1" ht="24" customHeight="1">
      <c r="A1" s="1" t="inlineStr">
        <is>
          <t>Beacon Solar New England - Local SEO Strategy</t>
        </is>
      </c>
    </row>
    <row r="2">
      <c r="A2" s="2" t="inlineStr">
        <is>
          <t>12-month organic growth plan  |  Prepared by Nicholas Bushell, NBP Strategy  |  Spec work (fictional brand)</t>
        </is>
      </c>
    </row>
    <row r="4" ht="30" customHeight="1">
      <c r="A4" s="3" t="inlineStr">
        <is>
          <t>OBJECTIVE</t>
        </is>
      </c>
      <c r="B4" s="4" t="inlineStr">
        <is>
          <t>Rank #1-3 in RI/MA/CT for high-intent residential solar queries; grow organic leads from 0 to 120+/month within 12 months.</t>
        </is>
      </c>
    </row>
    <row r="5" ht="30" customHeight="1">
      <c r="A5" s="3" t="inlineStr">
        <is>
          <t>POSITIONING</t>
        </is>
      </c>
      <c r="B5" s="4" t="inlineStr">
        <is>
          <t>The honest assessor: content answers real homeowner questions, including when solar is a bad fit. Honesty = differentiation = links.</t>
        </is>
      </c>
    </row>
    <row r="6" ht="30" customHeight="1">
      <c r="A6" s="3" t="inlineStr">
        <is>
          <t>PILLAR 1</t>
        </is>
      </c>
      <c r="B6" s="4" t="inlineStr">
        <is>
          <t>Local landing pages: one optimized page per service town (32 towns), unique content, embedded reviews, LocalBusiness schema.</t>
        </is>
      </c>
    </row>
    <row r="7" ht="30" customHeight="1">
      <c r="A7" s="3" t="inlineStr">
        <is>
          <t>PILLAR 2</t>
        </is>
      </c>
      <c r="B7" s="4" t="inlineStr">
        <is>
          <t>Cost &amp; savings content cluster: own every 'solar cost/savings/incentive + [state]' query with calculator-backed pages.</t>
        </is>
      </c>
    </row>
    <row r="8" ht="30" customHeight="1">
      <c r="A8" s="3" t="inlineStr">
        <is>
          <t>PILLAR 3</t>
        </is>
      </c>
      <c r="B8" s="4" t="inlineStr">
        <is>
          <t>Comparison &amp; objection content: 'solar vs.' and 'is solar worth it' queries where buying decisions actually happen.</t>
        </is>
      </c>
    </row>
    <row r="9" ht="30" customHeight="1">
      <c r="A9" s="3" t="inlineStr">
        <is>
          <t>PILLAR 4</t>
        </is>
      </c>
      <c r="B9" s="4" t="inlineStr">
        <is>
          <t>Technical foundation: Core Web Vitals, schema, sitemap discipline, internal-link clusters mirroring keyword clusters.</t>
        </is>
      </c>
    </row>
    <row r="10" ht="30" customHeight="1">
      <c r="A10" s="3" t="inlineStr">
        <is>
          <t>AEO / GEO</t>
        </is>
      </c>
      <c r="B10" s="4" t="inlineStr">
        <is>
          <t>Every page leads with a 40-60 word direct answer block; FAQ schema sitewide; natural-language question keywords targeted for AI answer engines.</t>
        </is>
      </c>
    </row>
    <row r="11" ht="30" customHeight="1">
      <c r="A11" s="3" t="inlineStr">
        <is>
          <t>MEASUREMENT</t>
        </is>
      </c>
      <c r="B11" s="4" t="inlineStr">
        <is>
          <t>GSC + GA4 dashboards; KPI Tracker tab in this workbook updated monthly; keyword rank checks biweekly.</t>
        </is>
      </c>
    </row>
  </sheetData>
  <mergeCells count="10">
    <mergeCell ref="B10:D10"/>
    <mergeCell ref="A1:D1"/>
    <mergeCell ref="B11:D11"/>
    <mergeCell ref="B5:D5"/>
    <mergeCell ref="B8:D8"/>
    <mergeCell ref="B4:D4"/>
    <mergeCell ref="B9:D9"/>
    <mergeCell ref="A2:D2"/>
    <mergeCell ref="B7:D7"/>
    <mergeCell ref="B6:D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36" customWidth="1" min="2" max="2"/>
    <col width="14" customWidth="1" min="3" max="3"/>
    <col width="13" customWidth="1" min="4" max="4"/>
    <col width="13" customWidth="1" min="5" max="5"/>
    <col width="9" customWidth="1" min="6" max="6"/>
    <col width="30" customWidth="1" min="7" max="7"/>
    <col width="30" customWidth="1" min="8" max="8"/>
  </cols>
  <sheetData>
    <row r="1" ht="24" customHeight="1">
      <c r="A1" s="1" t="inlineStr">
        <is>
          <t>Keyword Research &amp; Clusters</t>
        </is>
      </c>
    </row>
    <row r="2">
      <c r="A2" s="2" t="inlineStr">
        <is>
          <t>Volume/difficulty are planning estimates (blue = input cells to refresh from Ahrefs/GSC quarterly)</t>
        </is>
      </c>
    </row>
    <row r="4" ht="22" customHeight="1">
      <c r="A4" s="5" t="inlineStr">
        <is>
          <t>Cluster</t>
        </is>
      </c>
      <c r="B4" s="5" t="inlineStr">
        <is>
          <t>Keyword</t>
        </is>
      </c>
      <c r="C4" s="5" t="inlineStr">
        <is>
          <t>Intent</t>
        </is>
      </c>
      <c r="D4" s="5" t="inlineStr">
        <is>
          <t>Monthly Volume</t>
        </is>
      </c>
      <c r="E4" s="5" t="inlineStr">
        <is>
          <t>Difficulty (0-100)</t>
        </is>
      </c>
      <c r="F4" s="5" t="inlineStr">
        <is>
          <t>Priority</t>
        </is>
      </c>
      <c r="G4" s="5" t="inlineStr">
        <is>
          <t>Target Page</t>
        </is>
      </c>
      <c r="H4" s="5" t="inlineStr">
        <is>
          <t>Notes</t>
        </is>
      </c>
    </row>
    <row r="5">
      <c r="A5" s="6" t="inlineStr">
        <is>
          <t>Cost &amp; Savings</t>
        </is>
      </c>
      <c r="B5" s="6" t="inlineStr">
        <is>
          <t>solar panel cost rhode island</t>
        </is>
      </c>
      <c r="C5" s="6" t="inlineStr">
        <is>
          <t>Commercial</t>
        </is>
      </c>
      <c r="D5" s="7" t="n">
        <v>720</v>
      </c>
      <c r="E5" s="8" t="n">
        <v>34</v>
      </c>
      <c r="F5" s="6" t="inlineStr">
        <is>
          <t>P1</t>
        </is>
      </c>
      <c r="G5" s="6" t="inlineStr">
        <is>
          <t>/solar-cost-rhode-island</t>
        </is>
      </c>
      <c r="H5" s="6" t="inlineStr">
        <is>
          <t>Money page; calculator embed</t>
        </is>
      </c>
    </row>
    <row r="6">
      <c r="A6" s="9" t="inlineStr">
        <is>
          <t>Cost &amp; Savings</t>
        </is>
      </c>
      <c r="B6" s="9" t="inlineStr">
        <is>
          <t>how much does solar save in massachusetts</t>
        </is>
      </c>
      <c r="C6" s="9" t="inlineStr">
        <is>
          <t>Informational</t>
        </is>
      </c>
      <c r="D6" s="10" t="n">
        <v>480</v>
      </c>
      <c r="E6" s="11" t="n">
        <v>28</v>
      </c>
      <c r="F6" s="9" t="inlineStr">
        <is>
          <t>P1</t>
        </is>
      </c>
      <c r="G6" s="9" t="inlineStr">
        <is>
          <t>/solar-savings-massachusetts</t>
        </is>
      </c>
      <c r="H6" s="9" t="inlineStr">
        <is>
          <t>AEO answer block up top</t>
        </is>
      </c>
    </row>
    <row r="7">
      <c r="A7" s="6" t="inlineStr">
        <is>
          <t>Cost &amp; Savings</t>
        </is>
      </c>
      <c r="B7" s="6" t="inlineStr">
        <is>
          <t>average electric bill rhode island</t>
        </is>
      </c>
      <c r="C7" s="6" t="inlineStr">
        <is>
          <t>Informational</t>
        </is>
      </c>
      <c r="D7" s="7" t="n">
        <v>590</v>
      </c>
      <c r="E7" s="8" t="n">
        <v>22</v>
      </c>
      <c r="F7" s="6" t="inlineStr">
        <is>
          <t>P2</t>
        </is>
      </c>
      <c r="G7" s="6" t="inlineStr">
        <is>
          <t>/blog/ri-average-electric-bill</t>
        </is>
      </c>
      <c r="H7" s="6" t="inlineStr">
        <is>
          <t>Feeder -&gt; cost page</t>
        </is>
      </c>
    </row>
    <row r="8">
      <c r="A8" s="9" t="inlineStr">
        <is>
          <t>Incentives</t>
        </is>
      </c>
      <c r="B8" s="9" t="inlineStr">
        <is>
          <t>federal solar tax credit 2026</t>
        </is>
      </c>
      <c r="C8" s="9" t="inlineStr">
        <is>
          <t>Informational</t>
        </is>
      </c>
      <c r="D8" s="10" t="n">
        <v>8100</v>
      </c>
      <c r="E8" s="11" t="n">
        <v>52</v>
      </c>
      <c r="F8" s="9" t="inlineStr">
        <is>
          <t>P1</t>
        </is>
      </c>
      <c r="G8" s="9" t="inlineStr">
        <is>
          <t>/solar-tax-credit-2026</t>
        </is>
      </c>
      <c r="H8" s="9" t="inlineStr">
        <is>
          <t>High volume; refresh quarterly</t>
        </is>
      </c>
    </row>
    <row r="9">
      <c r="A9" s="6" t="inlineStr">
        <is>
          <t>Incentives</t>
        </is>
      </c>
      <c r="B9" s="6" t="inlineStr">
        <is>
          <t>rhode island solar incentives</t>
        </is>
      </c>
      <c r="C9" s="6" t="inlineStr">
        <is>
          <t>Commercial</t>
        </is>
      </c>
      <c r="D9" s="7" t="n">
        <v>390</v>
      </c>
      <c r="E9" s="8" t="n">
        <v>30</v>
      </c>
      <c r="F9" s="6" t="inlineStr">
        <is>
          <t>P1</t>
        </is>
      </c>
      <c r="G9" s="6" t="inlineStr">
        <is>
          <t>/rhode-island-solar-incentives</t>
        </is>
      </c>
      <c r="H9" s="6" t="inlineStr">
        <is>
          <t>State program table</t>
        </is>
      </c>
    </row>
    <row r="10">
      <c r="A10" s="9" t="inlineStr">
        <is>
          <t>Incentives</t>
        </is>
      </c>
      <c r="B10" s="9" t="inlineStr">
        <is>
          <t>massachusetts smart solar program</t>
        </is>
      </c>
      <c r="C10" s="9" t="inlineStr">
        <is>
          <t>Commercial</t>
        </is>
      </c>
      <c r="D10" s="10" t="n">
        <v>320</v>
      </c>
      <c r="E10" s="11" t="n">
        <v>35</v>
      </c>
      <c r="F10" s="9" t="inlineStr">
        <is>
          <t>P2</t>
        </is>
      </c>
      <c r="G10" s="9" t="inlineStr">
        <is>
          <t>/ma-smart-solar-program</t>
        </is>
      </c>
      <c r="H10" s="9" t="inlineStr"/>
    </row>
    <row r="11">
      <c r="A11" s="6" t="inlineStr">
        <is>
          <t>Comparison</t>
        </is>
      </c>
      <c r="B11" s="6" t="inlineStr">
        <is>
          <t>is solar worth it in new england</t>
        </is>
      </c>
      <c r="C11" s="6" t="inlineStr">
        <is>
          <t>Commercial</t>
        </is>
      </c>
      <c r="D11" s="7" t="n">
        <v>260</v>
      </c>
      <c r="E11" s="8" t="n">
        <v>31</v>
      </c>
      <c r="F11" s="6" t="inlineStr">
        <is>
          <t>P1</t>
        </is>
      </c>
      <c r="G11" s="6" t="inlineStr">
        <is>
          <t>/is-solar-worth-it-new-england</t>
        </is>
      </c>
      <c r="H11" s="6" t="inlineStr">
        <is>
          <t>Honest-assessor angle</t>
        </is>
      </c>
    </row>
    <row r="12">
      <c r="A12" s="9" t="inlineStr">
        <is>
          <t>Comparison</t>
        </is>
      </c>
      <c r="B12" s="9" t="inlineStr">
        <is>
          <t>solar lease vs buy</t>
        </is>
      </c>
      <c r="C12" s="9" t="inlineStr">
        <is>
          <t>Commercial</t>
        </is>
      </c>
      <c r="D12" s="10" t="n">
        <v>1900</v>
      </c>
      <c r="E12" s="11" t="n">
        <v>44</v>
      </c>
      <c r="F12" s="9" t="inlineStr">
        <is>
          <t>P2</t>
        </is>
      </c>
      <c r="G12" s="9" t="inlineStr">
        <is>
          <t>/solar-lease-vs-buy</t>
        </is>
      </c>
      <c r="H12" s="9" t="inlineStr">
        <is>
          <t>Objection content</t>
        </is>
      </c>
    </row>
    <row r="13">
      <c r="A13" s="6" t="inlineStr">
        <is>
          <t>Comparison</t>
        </is>
      </c>
      <c r="B13" s="6" t="inlineStr">
        <is>
          <t>best solar companies rhode island</t>
        </is>
      </c>
      <c r="C13" s="6" t="inlineStr">
        <is>
          <t>Transactional</t>
        </is>
      </c>
      <c r="D13" s="7" t="n">
        <v>480</v>
      </c>
      <c r="E13" s="8" t="n">
        <v>41</v>
      </c>
      <c r="F13" s="6" t="inlineStr">
        <is>
          <t>P1</t>
        </is>
      </c>
      <c r="G13" s="6" t="inlineStr">
        <is>
          <t>/best-solar-companies-ri</t>
        </is>
      </c>
      <c r="H13" s="6" t="inlineStr">
        <is>
          <t>Include competitors honestly</t>
        </is>
      </c>
    </row>
    <row r="14">
      <c r="A14" s="9" t="inlineStr">
        <is>
          <t>Local</t>
        </is>
      </c>
      <c r="B14" s="9" t="inlineStr">
        <is>
          <t>solar installers providence ri</t>
        </is>
      </c>
      <c r="C14" s="9" t="inlineStr">
        <is>
          <t>Transactional</t>
        </is>
      </c>
      <c r="D14" s="10" t="n">
        <v>210</v>
      </c>
      <c r="E14" s="11" t="n">
        <v>27</v>
      </c>
      <c r="F14" s="9" t="inlineStr">
        <is>
          <t>P1</t>
        </is>
      </c>
      <c r="G14" s="9" t="inlineStr">
        <is>
          <t>/solar/providence-ri</t>
        </is>
      </c>
      <c r="H14" s="9" t="inlineStr">
        <is>
          <t>Town page template</t>
        </is>
      </c>
    </row>
    <row r="15">
      <c r="A15" s="6" t="inlineStr">
        <is>
          <t>Local</t>
        </is>
      </c>
      <c r="B15" s="6" t="inlineStr">
        <is>
          <t>solar panels cranston ri</t>
        </is>
      </c>
      <c r="C15" s="6" t="inlineStr">
        <is>
          <t>Transactional</t>
        </is>
      </c>
      <c r="D15" s="7" t="n">
        <v>140</v>
      </c>
      <c r="E15" s="8" t="n">
        <v>24</v>
      </c>
      <c r="F15" s="6" t="inlineStr">
        <is>
          <t>P1</t>
        </is>
      </c>
      <c r="G15" s="6" t="inlineStr">
        <is>
          <t>/solar/cranston-ri</t>
        </is>
      </c>
      <c r="H15" s="6" t="inlineStr">
        <is>
          <t>Town page template</t>
        </is>
      </c>
    </row>
    <row r="16">
      <c r="A16" s="9" t="inlineStr">
        <is>
          <t>Local</t>
        </is>
      </c>
      <c r="B16" s="9" t="inlineStr">
        <is>
          <t>solar installers worcester ma</t>
        </is>
      </c>
      <c r="C16" s="9" t="inlineStr">
        <is>
          <t>Transactional</t>
        </is>
      </c>
      <c r="D16" s="10" t="n">
        <v>180</v>
      </c>
      <c r="E16" s="11" t="n">
        <v>29</v>
      </c>
      <c r="F16" s="9" t="inlineStr">
        <is>
          <t>P2</t>
        </is>
      </c>
      <c r="G16" s="9" t="inlineStr">
        <is>
          <t>/solar/worcester-ma</t>
        </is>
      </c>
      <c r="H16" s="9" t="inlineStr">
        <is>
          <t>Town page template</t>
        </is>
      </c>
    </row>
    <row r="17">
      <c r="A17" s="6" t="inlineStr">
        <is>
          <t>Objections</t>
        </is>
      </c>
      <c r="B17" s="6" t="inlineStr">
        <is>
          <t>do solar panels work in winter</t>
        </is>
      </c>
      <c r="C17" s="6" t="inlineStr">
        <is>
          <t>Informational</t>
        </is>
      </c>
      <c r="D17" s="7" t="n">
        <v>2400</v>
      </c>
      <c r="E17" s="8" t="n">
        <v>38</v>
      </c>
      <c r="F17" s="6" t="inlineStr">
        <is>
          <t>P2</t>
        </is>
      </c>
      <c r="G17" s="6" t="inlineStr">
        <is>
          <t>/blog/solar-panels-winter</t>
        </is>
      </c>
      <c r="H17" s="6" t="inlineStr">
        <is>
          <t>Snow-country trust content</t>
        </is>
      </c>
    </row>
    <row r="18">
      <c r="A18" s="9" t="inlineStr">
        <is>
          <t>Objections</t>
        </is>
      </c>
      <c r="B18" s="9" t="inlineStr">
        <is>
          <t>solar panel roof damage</t>
        </is>
      </c>
      <c r="C18" s="9" t="inlineStr">
        <is>
          <t>Informational</t>
        </is>
      </c>
      <c r="D18" s="10" t="n">
        <v>880</v>
      </c>
      <c r="E18" s="11" t="n">
        <v>33</v>
      </c>
      <c r="F18" s="9" t="inlineStr">
        <is>
          <t>P3</t>
        </is>
      </c>
      <c r="G18" s="9" t="inlineStr">
        <is>
          <t>/blog/solar-roof-damage-myths</t>
        </is>
      </c>
      <c r="H18" s="9" t="inlineStr"/>
    </row>
    <row r="19">
      <c r="A19" s="6" t="inlineStr">
        <is>
          <t>AEO Targets</t>
        </is>
      </c>
      <c r="B19" s="6" t="inlineStr">
        <is>
          <t>should i get solar panels for my house</t>
        </is>
      </c>
      <c r="C19" s="6" t="inlineStr">
        <is>
          <t>Informational</t>
        </is>
      </c>
      <c r="D19" s="7" t="n">
        <v>1300</v>
      </c>
      <c r="E19" s="8" t="n">
        <v>40</v>
      </c>
      <c r="F19" s="6" t="inlineStr">
        <is>
          <t>P2</t>
        </is>
      </c>
      <c r="G19" s="6" t="inlineStr">
        <is>
          <t>/should-i-get-solar</t>
        </is>
      </c>
      <c r="H19" s="6" t="inlineStr">
        <is>
          <t>Question phrasing for AI engines</t>
        </is>
      </c>
    </row>
    <row r="21">
      <c r="A21" s="12" t="inlineStr">
        <is>
          <t>TOTALS / AVERAGES</t>
        </is>
      </c>
      <c r="D21" s="13">
        <f>SUM(D5:D19)</f>
        <v/>
      </c>
      <c r="E21" s="14">
        <f>AVERAGE(E5:E19)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6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44" customWidth="1" min="2" max="2"/>
    <col width="15" customWidth="1" min="3" max="3"/>
    <col width="20" customWidth="1" min="4" max="4"/>
    <col width="30" customWidth="1" min="5" max="5"/>
    <col width="8" customWidth="1" min="6" max="6"/>
    <col width="12" customWidth="1" min="7" max="7"/>
  </cols>
  <sheetData>
    <row r="1" ht="24" customHeight="1">
      <c r="A1" s="1" t="inlineStr">
        <is>
          <t>Q3-Q4 2026 Content Calendar</t>
        </is>
      </c>
    </row>
    <row r="2">
      <c r="A2" s="2" t="inlineStr">
        <is>
          <t>One money page + one supporting post per month minimum; each piece maps to a cluster</t>
        </is>
      </c>
    </row>
    <row r="4" ht="22" customHeight="1">
      <c r="A4" s="5" t="inlineStr">
        <is>
          <t>Month</t>
        </is>
      </c>
      <c r="B4" s="5" t="inlineStr">
        <is>
          <t>Title (working)</t>
        </is>
      </c>
      <c r="C4" s="5" t="inlineStr">
        <is>
          <t>Cluster</t>
        </is>
      </c>
      <c r="D4" s="5" t="inlineStr">
        <is>
          <t>Format</t>
        </is>
      </c>
      <c r="E4" s="5" t="inlineStr">
        <is>
          <t>Primary Keyword</t>
        </is>
      </c>
      <c r="F4" s="5" t="inlineStr">
        <is>
          <t>Owner</t>
        </is>
      </c>
      <c r="G4" s="5" t="inlineStr">
        <is>
          <t>Status</t>
        </is>
      </c>
    </row>
    <row r="5">
      <c r="A5" s="6" t="inlineStr">
        <is>
          <t>Jul 2026</t>
        </is>
      </c>
      <c r="B5" s="6" t="inlineStr">
        <is>
          <t>Solar Panel Cost in Rhode Island: 2026 Real Numbers</t>
        </is>
      </c>
      <c r="C5" s="6" t="inlineStr">
        <is>
          <t>Cost &amp; Savings</t>
        </is>
      </c>
      <c r="D5" s="6" t="inlineStr">
        <is>
          <t>Money page + calculator</t>
        </is>
      </c>
      <c r="E5" s="6" t="inlineStr">
        <is>
          <t>solar panel cost rhode island</t>
        </is>
      </c>
      <c r="F5" s="6" t="inlineStr">
        <is>
          <t>NB</t>
        </is>
      </c>
      <c r="G5" s="15" t="inlineStr">
        <is>
          <t>Published</t>
        </is>
      </c>
    </row>
    <row r="6">
      <c r="A6" s="9" t="inlineStr">
        <is>
          <t>Jul 2026</t>
        </is>
      </c>
      <c r="B6" s="9" t="inlineStr">
        <is>
          <t>What's the Average Electric Bill in RI? (And Why It Keeps Rising)</t>
        </is>
      </c>
      <c r="C6" s="9" t="inlineStr">
        <is>
          <t>Cost &amp; Savings</t>
        </is>
      </c>
      <c r="D6" s="9" t="inlineStr">
        <is>
          <t>Blog post</t>
        </is>
      </c>
      <c r="E6" s="9" t="inlineStr">
        <is>
          <t>average electric bill rhode island</t>
        </is>
      </c>
      <c r="F6" s="9" t="inlineStr">
        <is>
          <t>NB</t>
        </is>
      </c>
      <c r="G6" s="16" t="inlineStr">
        <is>
          <t>Published</t>
        </is>
      </c>
    </row>
    <row r="7">
      <c r="A7" s="6" t="inlineStr">
        <is>
          <t>Aug 2026</t>
        </is>
      </c>
      <c r="B7" s="6" t="inlineStr">
        <is>
          <t>The 2026 Federal Solar Tax Credit, Explained in Plain English</t>
        </is>
      </c>
      <c r="C7" s="6" t="inlineStr">
        <is>
          <t>Incentives</t>
        </is>
      </c>
      <c r="D7" s="6" t="inlineStr">
        <is>
          <t>Money page</t>
        </is>
      </c>
      <c r="E7" s="6" t="inlineStr">
        <is>
          <t>federal solar tax credit 2026</t>
        </is>
      </c>
      <c r="F7" s="6" t="inlineStr">
        <is>
          <t>NB</t>
        </is>
      </c>
      <c r="G7" s="17" t="inlineStr">
        <is>
          <t>In draft</t>
        </is>
      </c>
    </row>
    <row r="8">
      <c r="A8" s="9" t="inlineStr">
        <is>
          <t>Aug 2026</t>
        </is>
      </c>
      <c r="B8" s="9" t="inlineStr">
        <is>
          <t>Do Solar Panels Work in a New England Winter?</t>
        </is>
      </c>
      <c r="C8" s="9" t="inlineStr">
        <is>
          <t>Objections</t>
        </is>
      </c>
      <c r="D8" s="9" t="inlineStr">
        <is>
          <t>Blog post</t>
        </is>
      </c>
      <c r="E8" s="9" t="inlineStr">
        <is>
          <t>do solar panels work in winter</t>
        </is>
      </c>
      <c r="F8" s="9" t="inlineStr">
        <is>
          <t>NB</t>
        </is>
      </c>
      <c r="G8" s="18" t="inlineStr">
        <is>
          <t>In draft</t>
        </is>
      </c>
    </row>
    <row r="9">
      <c r="A9" s="6" t="inlineStr">
        <is>
          <t>Sep 2026</t>
        </is>
      </c>
      <c r="B9" s="6" t="inlineStr">
        <is>
          <t>Is Solar Worth It in New England? An Honest Assessment</t>
        </is>
      </c>
      <c r="C9" s="6" t="inlineStr">
        <is>
          <t>Comparison</t>
        </is>
      </c>
      <c r="D9" s="6" t="inlineStr">
        <is>
          <t>Money page</t>
        </is>
      </c>
      <c r="E9" s="6" t="inlineStr">
        <is>
          <t>is solar worth it in new england</t>
        </is>
      </c>
      <c r="F9" s="6" t="inlineStr">
        <is>
          <t>NB</t>
        </is>
      </c>
      <c r="G9" s="19" t="inlineStr">
        <is>
          <t>Planned</t>
        </is>
      </c>
    </row>
    <row r="10">
      <c r="A10" s="9" t="inlineStr">
        <is>
          <t>Sep 2026</t>
        </is>
      </c>
      <c r="B10" s="9" t="inlineStr">
        <is>
          <t>Town pages batch 1: Providence, Cranston, Warwick (RI)</t>
        </is>
      </c>
      <c r="C10" s="9" t="inlineStr">
        <is>
          <t>Local</t>
        </is>
      </c>
      <c r="D10" s="9" t="inlineStr">
        <is>
          <t>Landing pages x3</t>
        </is>
      </c>
      <c r="E10" s="9" t="inlineStr">
        <is>
          <t>solar installers providence ri</t>
        </is>
      </c>
      <c r="F10" s="9" t="inlineStr">
        <is>
          <t>NB</t>
        </is>
      </c>
      <c r="G10" s="20" t="inlineStr">
        <is>
          <t>Planned</t>
        </is>
      </c>
    </row>
    <row r="11">
      <c r="A11" s="6" t="inlineStr">
        <is>
          <t>Oct 2026</t>
        </is>
      </c>
      <c r="B11" s="6" t="inlineStr">
        <is>
          <t>Solar Lease vs. Buy: The Math Nobody Shows You</t>
        </is>
      </c>
      <c r="C11" s="6" t="inlineStr">
        <is>
          <t>Comparison</t>
        </is>
      </c>
      <c r="D11" s="6" t="inlineStr">
        <is>
          <t>Money page</t>
        </is>
      </c>
      <c r="E11" s="6" t="inlineStr">
        <is>
          <t>solar lease vs buy</t>
        </is>
      </c>
      <c r="F11" s="6" t="inlineStr">
        <is>
          <t>NB</t>
        </is>
      </c>
      <c r="G11" s="19" t="inlineStr">
        <is>
          <t>Planned</t>
        </is>
      </c>
    </row>
    <row r="12">
      <c r="A12" s="9" t="inlineStr">
        <is>
          <t>Oct 2026</t>
        </is>
      </c>
      <c r="B12" s="9" t="inlineStr">
        <is>
          <t>Town pages batch 2: Pawtucket, Newport, East Providence</t>
        </is>
      </c>
      <c r="C12" s="9" t="inlineStr">
        <is>
          <t>Local</t>
        </is>
      </c>
      <c r="D12" s="9" t="inlineStr">
        <is>
          <t>Landing pages x3</t>
        </is>
      </c>
      <c r="E12" s="9" t="inlineStr">
        <is>
          <t>solar panels pawtucket ri</t>
        </is>
      </c>
      <c r="F12" s="9" t="inlineStr">
        <is>
          <t>NB</t>
        </is>
      </c>
      <c r="G12" s="20" t="inlineStr">
        <is>
          <t>Planned</t>
        </is>
      </c>
    </row>
    <row r="13">
      <c r="A13" s="6" t="inlineStr">
        <is>
          <t>Nov 2026</t>
        </is>
      </c>
      <c r="B13" s="6" t="inlineStr">
        <is>
          <t>Rhode Island Solar Incentives: Complete 2027 Stack</t>
        </is>
      </c>
      <c r="C13" s="6" t="inlineStr">
        <is>
          <t>Incentives</t>
        </is>
      </c>
      <c r="D13" s="6" t="inlineStr">
        <is>
          <t>Money page</t>
        </is>
      </c>
      <c r="E13" s="6" t="inlineStr">
        <is>
          <t>rhode island solar incentives</t>
        </is>
      </c>
      <c r="F13" s="6" t="inlineStr">
        <is>
          <t>NB</t>
        </is>
      </c>
      <c r="G13" s="19" t="inlineStr">
        <is>
          <t>Planned</t>
        </is>
      </c>
    </row>
    <row r="14">
      <c r="A14" s="9" t="inlineStr">
        <is>
          <t>Nov 2026</t>
        </is>
      </c>
      <c r="B14" s="9" t="inlineStr">
        <is>
          <t>Should I Get Solar Panels for My House? A 10-Question Self-Test</t>
        </is>
      </c>
      <c r="C14" s="9" t="inlineStr">
        <is>
          <t>AEO Targets</t>
        </is>
      </c>
      <c r="D14" s="9" t="inlineStr">
        <is>
          <t>Interactive post</t>
        </is>
      </c>
      <c r="E14" s="9" t="inlineStr">
        <is>
          <t>should i get solar panels</t>
        </is>
      </c>
      <c r="F14" s="9" t="inlineStr">
        <is>
          <t>NB</t>
        </is>
      </c>
      <c r="G14" s="20" t="inlineStr">
        <is>
          <t>Planned</t>
        </is>
      </c>
    </row>
    <row r="15">
      <c r="A15" s="6" t="inlineStr">
        <is>
          <t>Dec 2026</t>
        </is>
      </c>
      <c r="B15" s="6" t="inlineStr">
        <is>
          <t>Best Solar Companies in Rhode Island (Including Our Competitors)</t>
        </is>
      </c>
      <c r="C15" s="6" t="inlineStr">
        <is>
          <t>Comparison</t>
        </is>
      </c>
      <c r="D15" s="6" t="inlineStr">
        <is>
          <t>Money page</t>
        </is>
      </c>
      <c r="E15" s="6" t="inlineStr">
        <is>
          <t>best solar companies rhode island</t>
        </is>
      </c>
      <c r="F15" s="6" t="inlineStr">
        <is>
          <t>NB</t>
        </is>
      </c>
      <c r="G15" s="19" t="inlineStr">
        <is>
          <t>Planned</t>
        </is>
      </c>
    </row>
    <row r="16">
      <c r="A16" s="9" t="inlineStr">
        <is>
          <t>Dec 2026</t>
        </is>
      </c>
      <c r="B16" s="9" t="inlineStr">
        <is>
          <t>Town pages batch 3: Worcester, Springfield, Fall River (MA)</t>
        </is>
      </c>
      <c r="C16" s="9" t="inlineStr">
        <is>
          <t>Local</t>
        </is>
      </c>
      <c r="D16" s="9" t="inlineStr">
        <is>
          <t>Landing pages x3</t>
        </is>
      </c>
      <c r="E16" s="9" t="inlineStr">
        <is>
          <t>solar installers worcester ma</t>
        </is>
      </c>
      <c r="F16" s="9" t="inlineStr">
        <is>
          <t>NB</t>
        </is>
      </c>
      <c r="G16" s="20" t="inlineStr">
        <is>
          <t>Planned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42" customWidth="1" min="2" max="2"/>
    <col width="38" customWidth="1" min="3" max="3"/>
    <col width="13" customWidth="1" min="4" max="4"/>
    <col width="13" customWidth="1" min="5" max="5"/>
  </cols>
  <sheetData>
    <row r="1" ht="24" customHeight="1">
      <c r="A1" s="1" t="inlineStr">
        <is>
          <t>Technical SEO Audit &amp; Build Checklist</t>
        </is>
      </c>
    </row>
    <row r="2">
      <c r="A2" s="2" t="inlineStr">
        <is>
          <t>Run at launch, then quarterly; owner marks status and date</t>
        </is>
      </c>
    </row>
    <row r="4" ht="22" customHeight="1">
      <c r="A4" s="5" t="inlineStr">
        <is>
          <t>Area</t>
        </is>
      </c>
      <c r="B4" s="5" t="inlineStr">
        <is>
          <t>Item</t>
        </is>
      </c>
      <c r="C4" s="5" t="inlineStr">
        <is>
          <t>Why It Matters</t>
        </is>
      </c>
      <c r="D4" s="5" t="inlineStr">
        <is>
          <t>Status</t>
        </is>
      </c>
      <c r="E4" s="5" t="inlineStr">
        <is>
          <t>Last Checked</t>
        </is>
      </c>
    </row>
    <row r="5">
      <c r="A5" s="6" t="inlineStr">
        <is>
          <t>Crawl &amp; Index</t>
        </is>
      </c>
      <c r="B5" s="6" t="inlineStr">
        <is>
          <t>XML sitemap auto-generated and submitted to GSC</t>
        </is>
      </c>
      <c r="C5" s="6" t="inlineStr">
        <is>
          <t>New pages discovered within days, not weeks</t>
        </is>
      </c>
      <c r="D5" s="15" t="inlineStr">
        <is>
          <t>Done</t>
        </is>
      </c>
      <c r="E5" s="6" t="inlineStr">
        <is>
          <t>Jul 2026</t>
        </is>
      </c>
    </row>
    <row r="6">
      <c r="A6" s="9" t="inlineStr">
        <is>
          <t>Crawl &amp; Index</t>
        </is>
      </c>
      <c r="B6" s="9" t="inlineStr">
        <is>
          <t>robots.txt allows all money pages; blocks admin/thank-you</t>
        </is>
      </c>
      <c r="C6" s="9" t="inlineStr">
        <is>
          <t>Prevents wasted crawl budget and indexed junk</t>
        </is>
      </c>
      <c r="D6" s="16" t="inlineStr">
        <is>
          <t>Done</t>
        </is>
      </c>
      <c r="E6" s="9" t="inlineStr">
        <is>
          <t>Jul 2026</t>
        </is>
      </c>
    </row>
    <row r="7">
      <c r="A7" s="6" t="inlineStr">
        <is>
          <t>Crawl &amp; Index</t>
        </is>
      </c>
      <c r="B7" s="6" t="inlineStr">
        <is>
          <t>Canonical tags on every page; www/non-www consistent</t>
        </is>
      </c>
      <c r="C7" s="6" t="inlineStr">
        <is>
          <t>Kills duplicate-content dilution</t>
        </is>
      </c>
      <c r="D7" s="15" t="inlineStr">
        <is>
          <t>Done</t>
        </is>
      </c>
      <c r="E7" s="6" t="inlineStr">
        <is>
          <t>Jul 2026</t>
        </is>
      </c>
    </row>
    <row r="8">
      <c r="A8" s="9" t="inlineStr">
        <is>
          <t>Schema</t>
        </is>
      </c>
      <c r="B8" s="9" t="inlineStr">
        <is>
          <t>LocalBusiness schema with NAP on all town pages</t>
        </is>
      </c>
      <c r="C8" s="9" t="inlineStr">
        <is>
          <t>Local pack eligibility</t>
        </is>
      </c>
      <c r="D8" s="18" t="inlineStr">
        <is>
          <t>In progress</t>
        </is>
      </c>
      <c r="E8" s="9" t="inlineStr">
        <is>
          <t>Jul 2026</t>
        </is>
      </c>
    </row>
    <row r="9">
      <c r="A9" s="6" t="inlineStr">
        <is>
          <t>Schema</t>
        </is>
      </c>
      <c r="B9" s="6" t="inlineStr">
        <is>
          <t>FAQ schema on all money pages</t>
        </is>
      </c>
      <c r="C9" s="6" t="inlineStr">
        <is>
          <t>Rich results + AEO answer sourcing</t>
        </is>
      </c>
      <c r="D9" s="17" t="inlineStr">
        <is>
          <t>In progress</t>
        </is>
      </c>
      <c r="E9" s="6" t="inlineStr">
        <is>
          <t>Jul 2026</t>
        </is>
      </c>
    </row>
    <row r="10">
      <c r="A10" s="9" t="inlineStr">
        <is>
          <t>Schema</t>
        </is>
      </c>
      <c r="B10" s="9" t="inlineStr">
        <is>
          <t>Article schema with author/publisher/image on all posts</t>
        </is>
      </c>
      <c r="C10" s="9" t="inlineStr">
        <is>
          <t>AI engine citation eligibility</t>
        </is>
      </c>
      <c r="D10" s="20" t="inlineStr">
        <is>
          <t>Planned</t>
        </is>
      </c>
      <c r="E10" s="9" t="inlineStr">
        <is>
          <t>-</t>
        </is>
      </c>
    </row>
    <row r="11">
      <c r="A11" s="6" t="inlineStr">
        <is>
          <t>Performance</t>
        </is>
      </c>
      <c r="B11" s="6" t="inlineStr">
        <is>
          <t>Core Web Vitals green on mobile (LCP &lt; 2.5s)</t>
        </is>
      </c>
      <c r="C11" s="6" t="inlineStr">
        <is>
          <t>Ranking factor + conversion rate</t>
        </is>
      </c>
      <c r="D11" s="17" t="inlineStr">
        <is>
          <t>In progress</t>
        </is>
      </c>
      <c r="E11" s="6" t="inlineStr">
        <is>
          <t>Jul 2026</t>
        </is>
      </c>
    </row>
    <row r="12">
      <c r="A12" s="9" t="inlineStr">
        <is>
          <t>Performance</t>
        </is>
      </c>
      <c r="B12" s="9" t="inlineStr">
        <is>
          <t>Images served WebP with explicit dimensions</t>
        </is>
      </c>
      <c r="C12" s="9" t="inlineStr">
        <is>
          <t>LCP and CLS</t>
        </is>
      </c>
      <c r="D12" s="20" t="inlineStr">
        <is>
          <t>Planned</t>
        </is>
      </c>
      <c r="E12" s="9" t="inlineStr">
        <is>
          <t>-</t>
        </is>
      </c>
    </row>
    <row r="13">
      <c r="A13" s="6" t="inlineStr">
        <is>
          <t>On-Page</t>
        </is>
      </c>
      <c r="B13" s="6" t="inlineStr">
        <is>
          <t>One H1 per page; H2s mirror question phrasing</t>
        </is>
      </c>
      <c r="C13" s="6" t="inlineStr">
        <is>
          <t>AEO extraction + featured snippets</t>
        </is>
      </c>
      <c r="D13" s="15" t="inlineStr">
        <is>
          <t>Done</t>
        </is>
      </c>
      <c r="E13" s="6" t="inlineStr">
        <is>
          <t>Jul 2026</t>
        </is>
      </c>
    </row>
    <row r="14">
      <c r="A14" s="9" t="inlineStr">
        <is>
          <t>On-Page</t>
        </is>
      </c>
      <c r="B14" s="9" t="inlineStr">
        <is>
          <t>Meta descriptions 145-160 chars, benefit-led, sitewide</t>
        </is>
      </c>
      <c r="C14" s="9" t="inlineStr">
        <is>
          <t>CTR from SERPs</t>
        </is>
      </c>
      <c r="D14" s="16" t="inlineStr">
        <is>
          <t>Done</t>
        </is>
      </c>
      <c r="E14" s="9" t="inlineStr">
        <is>
          <t>Jul 2026</t>
        </is>
      </c>
    </row>
    <row r="15">
      <c r="A15" s="6" t="inlineStr">
        <is>
          <t>On-Page</t>
        </is>
      </c>
      <c r="B15" s="6" t="inlineStr">
        <is>
          <t>40-60 word direct-answer block atop every money page</t>
        </is>
      </c>
      <c r="C15" s="6" t="inlineStr">
        <is>
          <t>AI Overviews / answer engine sourcing</t>
        </is>
      </c>
      <c r="D15" s="17" t="inlineStr">
        <is>
          <t>In progress</t>
        </is>
      </c>
      <c r="E15" s="6" t="inlineStr">
        <is>
          <t>Jul 2026</t>
        </is>
      </c>
    </row>
    <row r="16">
      <c r="A16" s="9" t="inlineStr">
        <is>
          <t>Links</t>
        </is>
      </c>
      <c r="B16" s="9" t="inlineStr">
        <is>
          <t>Internal-link clusters mirror keyword clusters</t>
        </is>
      </c>
      <c r="C16" s="9" t="inlineStr">
        <is>
          <t>Topical authority consolidation</t>
        </is>
      </c>
      <c r="D16" s="18" t="inlineStr">
        <is>
          <t>In progress</t>
        </is>
      </c>
      <c r="E16" s="9" t="inlineStr">
        <is>
          <t>Jul 2026</t>
        </is>
      </c>
    </row>
    <row r="17">
      <c r="A17" s="6" t="inlineStr">
        <is>
          <t>Links</t>
        </is>
      </c>
      <c r="B17" s="6" t="inlineStr">
        <is>
          <t>Every new post links to 1 money page + 2 siblings</t>
        </is>
      </c>
      <c r="C17" s="6" t="inlineStr">
        <is>
          <t>PageRank flow to converting pages</t>
        </is>
      </c>
      <c r="D17" s="15" t="inlineStr">
        <is>
          <t>Done</t>
        </is>
      </c>
      <c r="E17" s="6" t="inlineStr">
        <is>
          <t>Jul 2026</t>
        </is>
      </c>
    </row>
    <row r="18">
      <c r="A18" s="9" t="inlineStr">
        <is>
          <t>Local</t>
        </is>
      </c>
      <c r="B18" s="9" t="inlineStr">
        <is>
          <t>Google Business Profile per service area, weekly posts</t>
        </is>
      </c>
      <c r="C18" s="9" t="inlineStr">
        <is>
          <t>Local pack + reviews pipeline</t>
        </is>
      </c>
      <c r="D18" s="18" t="inlineStr">
        <is>
          <t>In progress</t>
        </is>
      </c>
      <c r="E18" s="9" t="inlineStr">
        <is>
          <t>Jul 2026</t>
        </is>
      </c>
    </row>
    <row r="19">
      <c r="A19" s="6" t="inlineStr">
        <is>
          <t>Local</t>
        </is>
      </c>
      <c r="B19" s="6" t="inlineStr">
        <is>
          <t>Review generation flow (post-install email w/ direct link)</t>
        </is>
      </c>
      <c r="C19" s="6" t="inlineStr">
        <is>
          <t>Review velocity = local rankings</t>
        </is>
      </c>
      <c r="D19" s="19" t="inlineStr">
        <is>
          <t>Planned</t>
        </is>
      </c>
      <c r="E19" s="6" t="inlineStr">
        <is>
          <t>-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0" workbookViewId="0">
      <selection activeCell="A1" sqref="A1"/>
    </sheetView>
  </sheetViews>
  <sheetFormatPr baseColWidth="8" defaultRowHeight="15"/>
  <cols>
    <col width="11" customWidth="1" min="1" max="1"/>
    <col width="16" customWidth="1" min="2" max="2"/>
    <col width="14" customWidth="1" min="3" max="3"/>
    <col width="14" customWidth="1" min="4" max="4"/>
    <col width="17" customWidth="1" min="5" max="5"/>
    <col width="16" customWidth="1" min="6" max="6"/>
    <col width="17" customWidth="1" min="7" max="7"/>
  </cols>
  <sheetData>
    <row r="1" ht="24" customHeight="1">
      <c r="A1" s="1" t="inlineStr">
        <is>
          <t>Monthly Organic KPI Tracker</t>
        </is>
      </c>
    </row>
    <row r="2">
      <c r="A2" s="2" t="inlineStr">
        <is>
          <t>Blue cells = manual monthly inputs from GSC/GA4; growth and totals are formulas</t>
        </is>
      </c>
    </row>
    <row r="4" ht="22" customHeight="1">
      <c r="A4" s="5" t="inlineStr">
        <is>
          <t>Month</t>
        </is>
      </c>
      <c r="B4" s="5" t="inlineStr">
        <is>
          <t>Organic Sessions</t>
        </is>
      </c>
      <c r="C4" s="5" t="inlineStr">
        <is>
          <t>Organic Leads</t>
        </is>
      </c>
      <c r="D4" s="5" t="inlineStr">
        <is>
          <t>Lead Conv. Rate</t>
        </is>
      </c>
      <c r="E4" s="5" t="inlineStr">
        <is>
          <t>Keywords in Top 10</t>
        </is>
      </c>
      <c r="F4" s="5" t="inlineStr">
        <is>
          <t>Impressions (GSC)</t>
        </is>
      </c>
      <c r="G4" s="5" t="inlineStr">
        <is>
          <t>MoM Session Growth</t>
        </is>
      </c>
    </row>
    <row r="5">
      <c r="A5" s="6" t="inlineStr">
        <is>
          <t>Jul 2026</t>
        </is>
      </c>
      <c r="B5" s="7" t="n">
        <v>850</v>
      </c>
      <c r="C5" s="7" t="n">
        <v>9</v>
      </c>
      <c r="D5" s="21">
        <f>IF(B5=0,0,C5/B5)</f>
        <v/>
      </c>
      <c r="E5" s="7" t="n">
        <v>4</v>
      </c>
      <c r="F5" s="7" t="n">
        <v>41000</v>
      </c>
      <c r="G5" s="6" t="inlineStr">
        <is>
          <t>-</t>
        </is>
      </c>
    </row>
    <row r="6">
      <c r="A6" s="9" t="inlineStr">
        <is>
          <t>Aug 2026</t>
        </is>
      </c>
      <c r="B6" s="10" t="n">
        <v>1240</v>
      </c>
      <c r="C6" s="10" t="n">
        <v>15</v>
      </c>
      <c r="D6" s="22">
        <f>IF(B6=0,0,C6/B6)</f>
        <v/>
      </c>
      <c r="E6" s="10" t="n">
        <v>7</v>
      </c>
      <c r="F6" s="10" t="n">
        <v>58000</v>
      </c>
      <c r="G6" s="22">
        <f>IF(B5=0,0,(B6-B5)/B5)</f>
        <v/>
      </c>
    </row>
    <row r="7">
      <c r="A7" s="6" t="inlineStr">
        <is>
          <t>Sep 2026</t>
        </is>
      </c>
      <c r="B7" s="7" t="n">
        <v>1780</v>
      </c>
      <c r="C7" s="7" t="n">
        <v>24</v>
      </c>
      <c r="D7" s="21">
        <f>IF(B7=0,0,C7/B7)</f>
        <v/>
      </c>
      <c r="E7" s="7" t="n">
        <v>12</v>
      </c>
      <c r="F7" s="7" t="n">
        <v>79000</v>
      </c>
      <c r="G7" s="21">
        <f>IF(B6=0,0,(B7-B6)/B6)</f>
        <v/>
      </c>
    </row>
    <row r="8">
      <c r="A8" s="9" t="inlineStr">
        <is>
          <t>Oct 2026</t>
        </is>
      </c>
      <c r="B8" s="10" t="n">
        <v>2450</v>
      </c>
      <c r="C8" s="10" t="n">
        <v>37</v>
      </c>
      <c r="D8" s="22">
        <f>IF(B8=0,0,C8/B8)</f>
        <v/>
      </c>
      <c r="E8" s="10" t="n">
        <v>18</v>
      </c>
      <c r="F8" s="10" t="n">
        <v>104000</v>
      </c>
      <c r="G8" s="22">
        <f>IF(B7=0,0,(B8-B7)/B7)</f>
        <v/>
      </c>
    </row>
    <row r="9">
      <c r="A9" s="6" t="inlineStr">
        <is>
          <t>Nov 2026</t>
        </is>
      </c>
      <c r="B9" s="7" t="n">
        <v>3180</v>
      </c>
      <c r="C9" s="7" t="n">
        <v>52</v>
      </c>
      <c r="D9" s="21">
        <f>IF(B9=0,0,C9/B9)</f>
        <v/>
      </c>
      <c r="E9" s="7" t="n">
        <v>26</v>
      </c>
      <c r="F9" s="7" t="n">
        <v>131000</v>
      </c>
      <c r="G9" s="21">
        <f>IF(B8=0,0,(B9-B8)/B8)</f>
        <v/>
      </c>
    </row>
    <row r="10">
      <c r="A10" s="9" t="inlineStr">
        <is>
          <t>Dec 2026</t>
        </is>
      </c>
      <c r="B10" s="10" t="n">
        <v>4020</v>
      </c>
      <c r="C10" s="10" t="n">
        <v>71</v>
      </c>
      <c r="D10" s="22">
        <f>IF(B10=0,0,C10/B10)</f>
        <v/>
      </c>
      <c r="E10" s="10" t="n">
        <v>35</v>
      </c>
      <c r="F10" s="10" t="n">
        <v>162000</v>
      </c>
      <c r="G10" s="22">
        <f>IF(B9=0,0,(B10-B9)/B9)</f>
        <v/>
      </c>
    </row>
    <row r="12">
      <c r="A12" s="12" t="inlineStr">
        <is>
          <t>TOTAL / AVG</t>
        </is>
      </c>
      <c r="B12" s="13">
        <f>SUM(B5:B10)</f>
        <v/>
      </c>
      <c r="C12" s="13">
        <f>SUM(C5:C10)</f>
        <v/>
      </c>
      <c r="D12" s="23">
        <f>IF(SUM(B5:B10)=0,0,SUM(C5:C10)/SUM(B5:B10))</f>
        <v/>
      </c>
      <c r="F12" s="13">
        <f>SUM(F5:F10)</f>
        <v/>
      </c>
    </row>
    <row r="14">
      <c r="A14" s="24" t="inlineStr">
        <is>
          <t>Note: Figures shown are illustrative targets for this spec-work plan. Source: NBP Strategy planning model, Jul 2026.</t>
        </is>
      </c>
    </row>
  </sheetData>
  <mergeCells count="3">
    <mergeCell ref="A14:G14"/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2026-07-08T03:15:12Z</dcterms:created>
  <dcterms:modified xmlns:dcterms="http://purl.org/dc/terms/" xmlns:xsi="http://www.w3.org/2001/XMLSchema-instance" xsi:type="dcterms:W3CDTF">2026-07-08T03:15:12Z</dcterms:modified>
</cp:coreProperties>
</file>